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a71aff58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試算" sheetId="1" r:id="R0bc4d58c5b5a495d"/>
    <x:sheet xmlns:r="http://schemas.openxmlformats.org/officeDocument/2006/relationships" name="発注確認" sheetId="2" r:id="Redcf7df12d3840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9354A"/>
      <x:name val="Arial"/>
    </x:font>
    <x:font>
      <x:b/>
      <x:sz val="17"/>
      <x:color rgb="FF1935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2D8"/>
      </x:patternFill>
    </x:fill>
    <x:fill>
      <x:patternFill patternType="solid">
        <x:fgColor rgb="FFE9F0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7C3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491d7d0cb45c6" /><Relationship Type="http://schemas.openxmlformats.org/officeDocument/2006/relationships/theme" Target="/xl/theme/theme1.xml" Id="Ra0ed13c5161f48b8" /><Relationship Type="http://schemas.openxmlformats.org/officeDocument/2006/relationships/sharedStrings" Target="/xl/sharedStrings.xml" Id="Rb39e74b884cc4ed5" /><Relationship Type="http://schemas.openxmlformats.org/officeDocument/2006/relationships/worksheet" Target="/xl/worksheets/sheet1.xml" Id="R0bc4d58c5b5a495d" /><Relationship Type="http://schemas.openxmlformats.org/officeDocument/2006/relationships/worksheet" Target="/xl/worksheets/sheet2.xml" Id="Redcf7df12d3840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54A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MEO見積もり比較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 t="str">
        <x:v>金額は税別の架空例。黄色の欄を自店の見積条件に変更してください。</x:v>
      </x:c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条件</x:v>
      </x:c>
      <x:c r="B6" s="7" t="str">
        <x:v>固定料金型</x:v>
      </x:c>
      <x:c r="C6" s="7" t="str">
        <x:v>成果報酬型</x:v>
      </x:c>
      <x:c r="D6" s="7" t="str">
        <x:v>単位</x:v>
      </x:c>
    </x:row>
    <x:row r="7" ht="30" customHeight="1">
      <x:c r="A7" s="2" t="str">
        <x:v>初期費用</x:v>
      </x:c>
      <x:c r="B7" s="9" t="n">
        <x:v>30000</x:v>
      </x:c>
      <x:c r="C7" s="9" t="n">
        <x:v>0</x:v>
      </x:c>
      <x:c r="D7" s="2" t="str">
        <x:v>円</x:v>
      </x:c>
    </x:row>
    <x:row r="8" ht="30" customHeight="1">
      <x:c r="A8" s="2" t="str">
        <x:v>月額／日額</x:v>
      </x:c>
      <x:c r="B8" s="9" t="n">
        <x:v>30000</x:v>
      </x:c>
      <x:c r="C8" s="9" t="n">
        <x:v>1000</x:v>
      </x:c>
      <x:c r="D8" s="2" t="str">
        <x:v>固定は円/月、成果は円/日</x:v>
      </x:c>
    </x:row>
    <x:row r="9" ht="30" customHeight="1">
      <x:c r="A9" s="2" t="str">
        <x:v>成果型の月上限</x:v>
      </x:c>
      <x:c r="B9" s="10"/>
      <x:c r="C9" s="9" t="n">
        <x:v>30000</x:v>
      </x:c>
      <x:c r="D9" s="2" t="str">
        <x:v>円/月</x:v>
      </x:c>
    </x:row>
    <x:row r="10" ht="30" customHeight="1">
      <x:c r="A10" s="2" t="str">
        <x:v>12ヶ月の追加費用</x:v>
      </x:c>
      <x:c r="B10" s="9" t="n">
        <x:v>0</x:v>
      </x:c>
      <x:c r="C10" s="9" t="n">
        <x:v>0</x:v>
      </x:c>
      <x:c r="D10" s="2" t="str">
        <x:v>円</x:v>
      </x:c>
    </x:row>
    <x:row r="11" ht="30" customHeight="1">
      <x:c r="A11" s="2"/>
      <x:c r="B11" s="2"/>
      <x:c r="C11" s="2"/>
      <x:c r="D11" s="2"/>
    </x:row>
    <x:row r="12" ht="38" customHeight="1">
      <x:c r="A12" s="7" t="str">
        <x:v>比較月</x:v>
      </x:c>
      <x:c r="B12" s="7" t="str">
        <x:v>成果型の課金日数</x:v>
      </x:c>
      <x:c r="C12" s="7" t="str">
        <x:v>固定型の月額</x:v>
      </x:c>
      <x:c r="D12" s="7" t="str">
        <x:v>成果型の月額</x:v>
      </x:c>
    </x:row>
    <x:row r="13" ht="30" customHeight="1">
      <x:c r="A13" s="2" t="n">
        <x:v>1</x:v>
      </x:c>
      <x:c r="B13" s="8" t="n">
        <x:v>15</x:v>
      </x:c>
      <x:c r="C13" s="10" t="n">
        <x:f>IF(COUNT($B$8)=1,$B$8,"")</x:f>
        <x:v>30000</x:v>
      </x:c>
      <x:c r="D13" s="10" t="n">
        <x:f>IF(COUNT(B13,$C$8:$C$9)=3,MIN(B13*$C$8,$C$9),"")</x:f>
        <x:v>15000</x:v>
      </x:c>
    </x:row>
    <x:row r="14" ht="30" customHeight="1">
      <x:c r="A14" s="2" t="n">
        <x:v>2</x:v>
      </x:c>
      <x:c r="B14" s="8" t="n">
        <x:v>15</x:v>
      </x:c>
      <x:c r="C14" s="10" t="n">
        <x:f>IF(COUNT($B$8)=1,$B$8,"")</x:f>
        <x:v>30000</x:v>
      </x:c>
      <x:c r="D14" s="10" t="n">
        <x:f>IF(COUNT(B14,$C$8:$C$9)=3,MIN(B14*$C$8,$C$9),"")</x:f>
        <x:v>15000</x:v>
      </x:c>
    </x:row>
    <x:row r="15" ht="30" customHeight="1">
      <x:c r="A15" s="2" t="n">
        <x:v>3</x:v>
      </x:c>
      <x:c r="B15" s="8" t="n">
        <x:v>15</x:v>
      </x:c>
      <x:c r="C15" s="10" t="n">
        <x:f>IF(COUNT($B$8)=1,$B$8,"")</x:f>
        <x:v>30000</x:v>
      </x:c>
      <x:c r="D15" s="10" t="n">
        <x:f>IF(COUNT(B15,$C$8:$C$9)=3,MIN(B15*$C$8,$C$9),"")</x:f>
        <x:v>15000</x:v>
      </x:c>
    </x:row>
    <x:row r="16" ht="30" customHeight="1">
      <x:c r="A16" s="2" t="n">
        <x:v>4</x:v>
      </x:c>
      <x:c r="B16" s="8" t="n">
        <x:v>15</x:v>
      </x:c>
      <x:c r="C16" s="10" t="n">
        <x:f>IF(COUNT($B$8)=1,$B$8,"")</x:f>
        <x:v>30000</x:v>
      </x:c>
      <x:c r="D16" s="10" t="n">
        <x:f>IF(COUNT(B16,$C$8:$C$9)=3,MIN(B16*$C$8,$C$9),"")</x:f>
        <x:v>15000</x:v>
      </x:c>
    </x:row>
    <x:row r="17" ht="30" customHeight="1">
      <x:c r="A17" s="2" t="n">
        <x:v>5</x:v>
      </x:c>
      <x:c r="B17" s="8" t="n">
        <x:v>15</x:v>
      </x:c>
      <x:c r="C17" s="10" t="n">
        <x:f>IF(COUNT($B$8)=1,$B$8,"")</x:f>
        <x:v>30000</x:v>
      </x:c>
      <x:c r="D17" s="10" t="n">
        <x:f>IF(COUNT(B17,$C$8:$C$9)=3,MIN(B17*$C$8,$C$9),"")</x:f>
        <x:v>15000</x:v>
      </x:c>
    </x:row>
    <x:row r="18" ht="30" customHeight="1">
      <x:c r="A18" s="2" t="n">
        <x:v>6</x:v>
      </x:c>
      <x:c r="B18" s="8" t="n">
        <x:v>15</x:v>
      </x:c>
      <x:c r="C18" s="10" t="n">
        <x:f>IF(COUNT($B$8)=1,$B$8,"")</x:f>
        <x:v>30000</x:v>
      </x:c>
      <x:c r="D18" s="10" t="n">
        <x:f>IF(COUNT(B18,$C$8:$C$9)=3,MIN(B18*$C$8,$C$9),"")</x:f>
        <x:v>15000</x:v>
      </x:c>
    </x:row>
    <x:row r="19" ht="30" customHeight="1">
      <x:c r="A19" s="2" t="n">
        <x:v>7</x:v>
      </x:c>
      <x:c r="B19" s="8" t="n">
        <x:v>15</x:v>
      </x:c>
      <x:c r="C19" s="10" t="n">
        <x:f>IF(COUNT($B$8)=1,$B$8,"")</x:f>
        <x:v>30000</x:v>
      </x:c>
      <x:c r="D19" s="10" t="n">
        <x:f>IF(COUNT(B19,$C$8:$C$9)=3,MIN(B19*$C$8,$C$9),"")</x:f>
        <x:v>15000</x:v>
      </x:c>
    </x:row>
    <x:row r="20" ht="30" customHeight="1">
      <x:c r="A20" s="2" t="n">
        <x:v>8</x:v>
      </x:c>
      <x:c r="B20" s="8" t="n">
        <x:v>15</x:v>
      </x:c>
      <x:c r="C20" s="10" t="n">
        <x:f>IF(COUNT($B$8)=1,$B$8,"")</x:f>
        <x:v>30000</x:v>
      </x:c>
      <x:c r="D20" s="10" t="n">
        <x:f>IF(COUNT(B20,$C$8:$C$9)=3,MIN(B20*$C$8,$C$9),"")</x:f>
        <x:v>15000</x:v>
      </x:c>
    </x:row>
    <x:row r="21" ht="30" customHeight="1">
      <x:c r="A21" s="2" t="n">
        <x:v>9</x:v>
      </x:c>
      <x:c r="B21" s="8" t="n">
        <x:v>15</x:v>
      </x:c>
      <x:c r="C21" s="10" t="n">
        <x:f>IF(COUNT($B$8)=1,$B$8,"")</x:f>
        <x:v>30000</x:v>
      </x:c>
      <x:c r="D21" s="10" t="n">
        <x:f>IF(COUNT(B21,$C$8:$C$9)=3,MIN(B21*$C$8,$C$9),"")</x:f>
        <x:v>15000</x:v>
      </x:c>
    </x:row>
    <x:row r="22" ht="30" customHeight="1">
      <x:c r="A22" s="2" t="n">
        <x:v>10</x:v>
      </x:c>
      <x:c r="B22" s="8" t="n">
        <x:v>15</x:v>
      </x:c>
      <x:c r="C22" s="10" t="n">
        <x:f>IF(COUNT($B$8)=1,$B$8,"")</x:f>
        <x:v>30000</x:v>
      </x:c>
      <x:c r="D22" s="10" t="n">
        <x:f>IF(COUNT(B22,$C$8:$C$9)=3,MIN(B22*$C$8,$C$9),"")</x:f>
        <x:v>15000</x:v>
      </x:c>
    </x:row>
    <x:row r="23" ht="30" customHeight="1">
      <x:c r="A23" s="2" t="n">
        <x:v>11</x:v>
      </x:c>
      <x:c r="B23" s="8" t="n">
        <x:v>15</x:v>
      </x:c>
      <x:c r="C23" s="10" t="n">
        <x:f>IF(COUNT($B$8)=1,$B$8,"")</x:f>
        <x:v>30000</x:v>
      </x:c>
      <x:c r="D23" s="10" t="n">
        <x:f>IF(COUNT(B23,$C$8:$C$9)=3,MIN(B23*$C$8,$C$9),"")</x:f>
        <x:v>15000</x:v>
      </x:c>
    </x:row>
    <x:row r="24" ht="30" customHeight="1">
      <x:c r="A24" s="2" t="n">
        <x:v>12</x:v>
      </x:c>
      <x:c r="B24" s="8" t="n">
        <x:v>15</x:v>
      </x:c>
      <x:c r="C24" s="10" t="n">
        <x:f>IF(COUNT($B$8)=1,$B$8,"")</x:f>
        <x:v>30000</x:v>
      </x:c>
      <x:c r="D24" s="10" t="n">
        <x:f>IF(COUNT(B24,$C$8:$C$9)=3,MIN(B24*$C$8,$C$9),"")</x:f>
        <x:v>15000</x:v>
      </x:c>
    </x:row>
    <x:row r="25" ht="30" customHeight="1">
      <x:c r="A25" s="2"/>
      <x:c r="B25" s="2"/>
      <x:c r="C25" s="2"/>
      <x:c r="D25" s="2"/>
    </x:row>
    <x:row r="26" ht="30" customHeight="1">
      <x:c r="A26" s="11" t="str">
        <x:v>12ヶ月総額</x:v>
      </x:c>
      <x:c r="B26" s="12" t="n">
        <x:f>IF(COUNT(B7,B10,C13:C24)=14,B7+B10+SUM(C13:C24),"")</x:f>
        <x:v>390000</x:v>
      </x:c>
      <x:c r="C26" s="12" t="n">
        <x:f>IF(COUNT(C7,C10,D13:D24)=14,C7+C10+SUM(D13:D24),"")</x:f>
        <x:v>180000</x:v>
      </x:c>
      <x:c r="D26" s="11" t="str">
        <x:v>円（初期・追加費込み）</x:v>
      </x:c>
    </x:row>
    <x:row r="27" ht="30" customHeight="1">
      <x:c r="A27" s="2"/>
      <x:c r="B27" s="2"/>
      <x:c r="C27" s="2"/>
      <x:c r="D27" s="2"/>
    </x:row>
    <x:row r="28" ht="30" customHeight="1">
      <x:c r="A28" s="2" t="str">
        <x:v>未確定は空欄、確定した無料項目は0を入力。期間は12ヶ月固定です。</x:v>
      </x:c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dataValidations count="1">
    <x:dataValidation type="whole" operator="between" sqref="B13:B24">
      <x:formula1>0</x:formula1>
      <x:formula2>31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MEO運用の発注確認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/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項目</x:v>
      </x:c>
      <x:c r="B6" s="7" t="str">
        <x:v>記入・確認内容</x:v>
      </x:c>
      <x:c r="C6" s="7" t="str">
        <x:v>自社の回答</x:v>
      </x:c>
      <x:c r="D6" s="7" t="str">
        <x:v>担当・確認先</x:v>
      </x:c>
    </x:row>
    <x:row r="7" ht="64" customHeight="1">
      <x:c r="A7" s="13" t="str">
        <x:v>店舗・対象語</x:v>
      </x:c>
      <x:c r="B7" s="13" t="str">
        <x:v>店舗数、検索語、変更可能な範囲</x:v>
      </x:c>
      <x:c r="C7" s="14" t="str"/>
      <x:c r="D7" s="14" t="str"/>
    </x:row>
    <x:row r="8" ht="64" customHeight="1">
      <x:c r="A8" s="13" t="str">
        <x:v>計測条件</x:v>
      </x:c>
      <x:c r="B8" s="13" t="str">
        <x:v>地点・時刻・端末・順位の判定方法</x:v>
      </x:c>
      <x:c r="C8" s="14" t="str"/>
      <x:c r="D8" s="14" t="str"/>
    </x:row>
    <x:row r="9" ht="64" customHeight="1">
      <x:c r="A9" s="13" t="str">
        <x:v>課金条件</x:v>
      </x:c>
      <x:c r="B9" s="13" t="str">
        <x:v>日額、重複課金、月上限、定休日の扱い</x:v>
      </x:c>
      <x:c r="C9" s="14" t="str"/>
      <x:c r="D9" s="14" t="str"/>
    </x:row>
    <x:row r="10" ht="64" customHeight="1">
      <x:c r="A10" s="13" t="str">
        <x:v>投稿・写真・返信</x:v>
      </x:c>
      <x:c r="B10" s="13" t="str">
        <x:v>回数と担当、素材提供、確認期限</x:v>
      </x:c>
      <x:c r="C10" s="14" t="str"/>
      <x:c r="D10" s="14" t="str"/>
    </x:row>
    <x:row r="11" ht="64" customHeight="1">
      <x:c r="A11" s="13" t="str">
        <x:v>追加費用</x:v>
      </x:c>
      <x:c r="B11" s="13" t="str">
        <x:v>撮影・広告・緊急修正と税区分</x:v>
      </x:c>
      <x:c r="C11" s="14" t="str"/>
      <x:c r="D11" s="14" t="str"/>
    </x:row>
    <x:row r="12" ht="64" customHeight="1">
      <x:c r="A12" s="13" t="str">
        <x:v>契約期間</x:v>
      </x:c>
      <x:c r="B12" s="13" t="str">
        <x:v>最低期間、自動更新、終了通知期限</x:v>
      </x:c>
      <x:c r="C12" s="14" t="str"/>
      <x:c r="D12" s="14" t="str"/>
    </x:row>
    <x:row r="13" ht="64" customHeight="1">
      <x:c r="A13" s="13" t="str">
        <x:v>終了時の引き継ぎ</x:v>
      </x:c>
      <x:c r="B13" s="13" t="str">
        <x:v>管理権限、写真、レポート、保存データ</x:v>
      </x:c>
      <x:c r="C13" s="14" t="str"/>
      <x:c r="D13" s="14" t="str"/>
    </x:row>
    <x:row r="14" ht="64" customHeight="1">
      <x:c r="A14" s="13" t="str">
        <x:v>成果の確認</x:v>
      </x:c>
      <x:c r="B14" s="13" t="str">
        <x:v>電話操作、予約成立、実来店を別記録</x:v>
      </x:c>
      <x:c r="C14" s="14" t="str"/>
      <x:c r="D14" s="14" t="str"/>
    </x:row>
    <x:row r="15" ht="30" customHeight="1">
      <x:c r="A15" s="2"/>
      <x:c r="B15" s="2"/>
      <x:c r="C15" s="2"/>
      <x:c r="D15" s="2"/>
    </x:row>
    <x:row r="16" ht="30" customHeight="1">
      <x:c r="A16" s="2"/>
      <x:c r="B16" s="2"/>
      <x:c r="C16" s="2"/>
      <x:c r="D16" s="2"/>
    </x:row>
    <x:row r="17" ht="30" customHeight="1">
      <x:c r="A17" s="2"/>
      <x:c r="B17" s="2"/>
      <x:c r="C17" s="2"/>
      <x:c r="D17" s="2"/>
    </x:row>
    <x:row r="18" ht="30" customHeight="1">
      <x:c r="A18" s="2"/>
      <x:c r="B18" s="2"/>
      <x:c r="C18" s="2"/>
      <x:c r="D18" s="2"/>
    </x:row>
    <x:row r="19" ht="30" customHeight="1">
      <x:c r="A19" s="2"/>
      <x:c r="B19" s="2"/>
      <x:c r="C19" s="2"/>
      <x:c r="D19" s="2"/>
    </x:row>
    <x:row r="20" ht="30" customHeight="1">
      <x:c r="A20" s="2"/>
      <x:c r="B20" s="2"/>
      <x:c r="C20" s="2"/>
      <x:c r="D20" s="2"/>
    </x:row>
    <x:row r="21" ht="30" customHeight="1">
      <x:c r="A21" s="2"/>
      <x:c r="B21" s="2"/>
      <x:c r="C21" s="2"/>
      <x:c r="D21" s="2"/>
    </x:row>
    <x:row r="22" ht="30" customHeight="1">
      <x:c r="A22" s="2"/>
      <x:c r="B22" s="2"/>
      <x:c r="C22" s="2"/>
      <x:c r="D22" s="2"/>
    </x:row>
    <x:row r="23" ht="30" customHeight="1">
      <x:c r="A23" s="2"/>
      <x:c r="B23" s="2"/>
      <x:c r="C23" s="2"/>
      <x:c r="D23" s="2"/>
    </x:row>
    <x:row r="24" ht="30" customHeight="1">
      <x:c r="A24" s="2"/>
      <x:c r="B24" s="2"/>
      <x:c r="C24" s="2"/>
      <x:c r="D24" s="2"/>
    </x:row>
    <x:row r="25" ht="30" customHeight="1">
      <x:c r="A25" s="2"/>
      <x:c r="B25" s="2"/>
      <x:c r="C25" s="2"/>
      <x:c r="D25" s="2"/>
    </x:row>
    <x:row r="26" ht="30" customHeight="1">
      <x:c r="A26" s="2"/>
      <x:c r="B26" s="2"/>
      <x:c r="C26" s="2"/>
      <x:c r="D26" s="2"/>
    </x:row>
    <x:row r="27" ht="30" customHeight="1">
      <x:c r="A27" s="2"/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pageMargins left="0.7" right="0.7" top="0.75" bottom="0.75" header="0.3" footer="0.3"/>
</x:worksheet>
</file>